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tabRatio="539"/>
  </bookViews>
  <sheets>
    <sheet name="17.09." sheetId="6" r:id="rId1"/>
  </sheets>
  <definedNames>
    <definedName name="_xlnm._FilterDatabase" localSheetId="0" hidden="1">'17.09.'!$B$2:$E$23</definedName>
    <definedName name="_xlnm.Print_Area" localSheetId="0">'17.09.'!$A$1:$E$24</definedName>
    <definedName name="_xlnm.Print_Titles" localSheetId="0">'17.09.'!$2:$2</definedName>
  </definedNames>
  <calcPr calcId="162913"/>
</workbook>
</file>

<file path=xl/calcChain.xml><?xml version="1.0" encoding="utf-8"?>
<calcChain xmlns="http://schemas.openxmlformats.org/spreadsheetml/2006/main">
  <c r="E23" i="6" l="1"/>
  <c r="E24" i="6" s="1"/>
  <c r="E18" i="6"/>
</calcChain>
</file>

<file path=xl/sharedStrings.xml><?xml version="1.0" encoding="utf-8"?>
<sst xmlns="http://schemas.openxmlformats.org/spreadsheetml/2006/main" count="59" uniqueCount="50">
  <si>
    <t>Lp.</t>
  </si>
  <si>
    <t>Powiat</t>
  </si>
  <si>
    <t>J.S.T.</t>
  </si>
  <si>
    <t xml:space="preserve">Nazwa zadania </t>
  </si>
  <si>
    <t xml:space="preserve">KWOTA PROMESY </t>
  </si>
  <si>
    <t>razem powiaty</t>
  </si>
  <si>
    <t>Wojnicz</t>
  </si>
  <si>
    <t>tarnowski</t>
  </si>
  <si>
    <t>Remont drogi gminnej "Olszyny - Roztoka - Gwoździec" 203271K nr dz. ewid. 458 w miejscowości Olszyny w km 0+000 - 0+995</t>
  </si>
  <si>
    <t>Remont drogi gminnej "Więckowice - Zagórze" 203282K nr dz. ewid. 173, 113 w miejscowości Więckowice oraz nr dz. ewid. 44 w miejscowości Rudka w km 0+000 - 0+350, 0+800 - 1+125, 1+760 - 2+080</t>
  </si>
  <si>
    <t>Korzenna</t>
  </si>
  <si>
    <t>nowosądecki</t>
  </si>
  <si>
    <t>Remont drogi gminnej nr 291148K Korzenna Berdysiówki koło Zielenia w miejscowości Korzenna w km 0+000 do 0+380</t>
  </si>
  <si>
    <t>Remont drogi gminnej nr 291153K Korzenna Centrum - Potoki w miejscowości Korzenna w km 0+200 do 0+800</t>
  </si>
  <si>
    <t>Ochotnica Dolna</t>
  </si>
  <si>
    <t>nowotarski</t>
  </si>
  <si>
    <t>Remont drogi gminnej 363943K Buciorówka - Lachówka w Tylmanowej w km 0+260 - 0+730</t>
  </si>
  <si>
    <t>Szerzyny</t>
  </si>
  <si>
    <t>Remont drogi gminnej Nr 200622K Żurowa - Olszyny (dz. ewid. nr 753, 754) w miejscowości Żurowa w km 0+100-0+750</t>
  </si>
  <si>
    <t>Remont drogi gminnej Nr 200619K Czermna - Piekło (dz. ewid. nr 2615, 2616) w miejscowości Czermna w km 1+000-1+450</t>
  </si>
  <si>
    <t>Rabka-Zdrój</t>
  </si>
  <si>
    <t>Remont drogi gminnej ul. Ruchu Oporu nr 364545K w Rabce-Zdroju w km 0+000-232</t>
  </si>
  <si>
    <t>Remont drogi gminnej ul. Smrekowa nr 364548K w Rabce-Zdroju w km 0+000-0+334</t>
  </si>
  <si>
    <t>Lipinki</t>
  </si>
  <si>
    <t>gorlicki</t>
  </si>
  <si>
    <t>Remont mostu w ciągu drogi gminnej nr 270701 K "Na Zagumnie", działki ew. nr 2374/3, 1697/2  w miejscowości Lipinki w km 0+440</t>
  </si>
  <si>
    <t>Remont drogi gminnej "Wygon" nr 270712 K, nr działki ew. 754/4 w miejscowości Wójtowa w km 0+000-0+250</t>
  </si>
  <si>
    <t>Jabłonka</t>
  </si>
  <si>
    <t>Remont drogi gminnej 360674K Jabłonka - Nad Subówką koło RSP (Rolnicza Spółdzielnia Produkcyjna) w miejscowości Jabłonka w km od 0+000 do 0+585</t>
  </si>
  <si>
    <t>Remont drogi gminnej K 360906 Jabłonka - Od Upadku w miejscowości Jabłonka w km od 0+000 do 0+455</t>
  </si>
  <si>
    <t>Nowy Sącz miasto</t>
  </si>
  <si>
    <t>Remont drogi powiatowej nr 1595K ul. Wyspiańskiego w Nowym Sączu, w km 0+170-0+805</t>
  </si>
  <si>
    <t>razem gminy:</t>
  </si>
  <si>
    <t>ilość zadań 19</t>
  </si>
  <si>
    <t>Powiat Bocheński</t>
  </si>
  <si>
    <t>Remont drogi powiatowej nr 1444K Uszew - Nowy Wiśnicz - Nieznanowice w miejscowości Olchawa w km 13+200 - 13+240</t>
  </si>
  <si>
    <t>Remont drogi powiatowej nr 1311K Zalipie - Kuzie w km 0+000 -0+950 w miejscowości Zalipie</t>
  </si>
  <si>
    <t>Powiat Dąbrowski</t>
  </si>
  <si>
    <t>Powiat Nowosądecki</t>
  </si>
  <si>
    <t>Remont drogi powiatowej ,,Trzetrzewina - Podrzecze" (nr 1548 K) w miejsowościach: Trzetrzewina i Chochorowice w km 0+300-1+300, 2+050-3+200 oraz 4+850-5+300</t>
  </si>
  <si>
    <t>Remont drogi powiatowej „Żegiestów - Szczawnik - Muszyna: ul. Zazamcze” (nr 1517 K) w miejscowości Muszyna w km 10+800 – 11+265</t>
  </si>
  <si>
    <t>liość J.S.T - 11</t>
  </si>
  <si>
    <t>RAZEM PROMESY 17.09.2019 r.</t>
  </si>
  <si>
    <t>PROMESY 17.09.2019 r. - usuwanie skutków klęsk żywiołowych - straty 2019 r.</t>
  </si>
  <si>
    <t>Remont drogi gminnej 363923K Forendówki w Ochotnicy Górnej w km 0+142-0+640</t>
  </si>
  <si>
    <t>PROMESY 05.09.2019 r. - usuwanie skutków klęsk żywiołowych - straty 2019 r.</t>
  </si>
  <si>
    <t>Powat Dąbrowski</t>
  </si>
  <si>
    <t>Remont drogi powiatowej nr 1318K Szczucin - Suchy Grunt - Radwan w km 8+070-8+920 oraz 11+560-12+640 w miejscowości Suchy Grunt</t>
  </si>
  <si>
    <t>ilość zadań 1</t>
  </si>
  <si>
    <t>RAZEM PROMESY 05.09.2019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</si>
</sst>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7" formatCode="_-* #,##0.00\ _z_ł_-;\-* #,##0.00\ _z_ł_-;_-* &quot;-&quot;??\ _z_ł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4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" fontId="4" fillId="3" borderId="1" xfId="1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4" fontId="4" fillId="3" borderId="1" xfId="4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right" vertical="center" wrapText="1"/>
    </xf>
    <xf numFmtId="0" fontId="1" fillId="2" borderId="5" xfId="3" applyFont="1" applyFill="1" applyBorder="1" applyAlignment="1">
      <alignment horizontal="left" vertical="center" wrapText="1"/>
    </xf>
    <xf numFmtId="0" fontId="1" fillId="2" borderId="6" xfId="3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4" fontId="1" fillId="0" borderId="5" xfId="4" applyNumberFormat="1" applyFont="1" applyBorder="1" applyAlignment="1">
      <alignment horizontal="right" vertical="center" wrapText="1"/>
    </xf>
    <xf numFmtId="4" fontId="1" fillId="0" borderId="6" xfId="4" applyNumberFormat="1" applyFont="1" applyBorder="1" applyAlignment="1">
      <alignment horizontal="righ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3" fontId="1" fillId="2" borderId="5" xfId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right" vertical="center" wrapText="1"/>
    </xf>
  </cellXfs>
  <cellStyles count="5">
    <cellStyle name="Dziesiętny" xfId="1" builtinId="3"/>
    <cellStyle name="Dziesiętny 2" xfId="4"/>
    <cellStyle name="Normalny" xfId="0" builtinId="0"/>
    <cellStyle name="Normalny 2" xfId="3"/>
    <cellStyle name="Normalny 3" xfId="2"/>
  </cellStyles>
  <dxfs count="0"/>
  <tableStyles count="0" defaultTableStyle="TableStyleMedium2" defaultPivotStyle="PivotStyleMedium9"/>
  <colors>
    <mruColors>
      <color rgb="FFFFFFCC"/>
      <color rgb="FFFFFF99"/>
      <color rgb="FFEEF68A"/>
      <color rgb="FFE2E3BD"/>
      <color rgb="FFFF7C80"/>
      <color rgb="FFFF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16" sqref="A16"/>
      <selection pane="bottomRight" activeCell="E32" sqref="A1:E32"/>
    </sheetView>
  </sheetViews>
  <sheetFormatPr defaultRowHeight="14.4" x14ac:dyDescent="0.3"/>
  <cols>
    <col min="1" max="1" width="4.88671875" customWidth="1"/>
    <col min="2" max="2" width="15.6640625" style="3" customWidth="1"/>
    <col min="3" max="3" width="12.33203125" style="3" customWidth="1"/>
    <col min="4" max="4" width="55.6640625" style="1" customWidth="1"/>
    <col min="5" max="5" width="17.6640625" bestFit="1" customWidth="1"/>
  </cols>
  <sheetData>
    <row r="1" spans="1:5" x14ac:dyDescent="0.3">
      <c r="A1" s="15" t="s">
        <v>43</v>
      </c>
      <c r="B1" s="15"/>
      <c r="C1" s="15"/>
      <c r="D1" s="15"/>
      <c r="E1" s="15"/>
    </row>
    <row r="2" spans="1:5" ht="28.5" customHeight="1" x14ac:dyDescent="0.3">
      <c r="A2" s="6" t="s">
        <v>0</v>
      </c>
      <c r="B2" s="17" t="s">
        <v>2</v>
      </c>
      <c r="C2" s="17" t="s">
        <v>1</v>
      </c>
      <c r="D2" s="17" t="s">
        <v>3</v>
      </c>
      <c r="E2" s="6" t="s">
        <v>4</v>
      </c>
    </row>
    <row r="3" spans="1:5" ht="41.4" x14ac:dyDescent="0.3">
      <c r="A3" s="33">
        <v>1</v>
      </c>
      <c r="B3" s="7" t="s">
        <v>27</v>
      </c>
      <c r="C3" s="7" t="s">
        <v>15</v>
      </c>
      <c r="D3" s="34" t="s">
        <v>28</v>
      </c>
      <c r="E3" s="35">
        <v>1200000</v>
      </c>
    </row>
    <row r="4" spans="1:5" ht="27.6" x14ac:dyDescent="0.3">
      <c r="A4" s="36"/>
      <c r="B4" s="9"/>
      <c r="C4" s="8"/>
      <c r="D4" s="34" t="s">
        <v>29</v>
      </c>
      <c r="E4" s="8"/>
    </row>
    <row r="5" spans="1:5" ht="44.25" customHeight="1" x14ac:dyDescent="0.3">
      <c r="A5" s="33">
        <v>2</v>
      </c>
      <c r="B5" s="7" t="s">
        <v>10</v>
      </c>
      <c r="C5" s="7" t="s">
        <v>11</v>
      </c>
      <c r="D5" s="34" t="s">
        <v>12</v>
      </c>
      <c r="E5" s="35">
        <v>368570</v>
      </c>
    </row>
    <row r="6" spans="1:5" ht="27.6" x14ac:dyDescent="0.3">
      <c r="A6" s="36"/>
      <c r="B6" s="9"/>
      <c r="C6" s="8"/>
      <c r="D6" s="34" t="s">
        <v>13</v>
      </c>
      <c r="E6" s="8"/>
    </row>
    <row r="7" spans="1:5" ht="41.4" x14ac:dyDescent="0.3">
      <c r="A7" s="33">
        <v>3</v>
      </c>
      <c r="B7" s="7" t="s">
        <v>23</v>
      </c>
      <c r="C7" s="7" t="s">
        <v>24</v>
      </c>
      <c r="D7" s="34" t="s">
        <v>25</v>
      </c>
      <c r="E7" s="35">
        <v>332000</v>
      </c>
    </row>
    <row r="8" spans="1:5" ht="27.6" x14ac:dyDescent="0.3">
      <c r="A8" s="36"/>
      <c r="B8" s="9"/>
      <c r="C8" s="8"/>
      <c r="D8" s="34" t="s">
        <v>26</v>
      </c>
      <c r="E8" s="8"/>
    </row>
    <row r="9" spans="1:5" ht="36" customHeight="1" x14ac:dyDescent="0.3">
      <c r="A9" s="37">
        <v>4</v>
      </c>
      <c r="B9" s="10" t="s">
        <v>30</v>
      </c>
      <c r="C9" s="10"/>
      <c r="D9" s="34" t="s">
        <v>31</v>
      </c>
      <c r="E9" s="38">
        <v>1147160</v>
      </c>
    </row>
    <row r="10" spans="1:5" ht="27.6" x14ac:dyDescent="0.3">
      <c r="A10" s="33">
        <v>5</v>
      </c>
      <c r="B10" s="7" t="s">
        <v>14</v>
      </c>
      <c r="C10" s="7" t="s">
        <v>15</v>
      </c>
      <c r="D10" s="34" t="s">
        <v>16</v>
      </c>
      <c r="E10" s="35">
        <v>206180</v>
      </c>
    </row>
    <row r="11" spans="1:5" ht="27.6" x14ac:dyDescent="0.3">
      <c r="A11" s="36"/>
      <c r="B11" s="9"/>
      <c r="C11" s="8"/>
      <c r="D11" s="34" t="s">
        <v>44</v>
      </c>
      <c r="E11" s="8"/>
    </row>
    <row r="12" spans="1:5" ht="28.5" customHeight="1" x14ac:dyDescent="0.3">
      <c r="A12" s="33">
        <v>6</v>
      </c>
      <c r="B12" s="7" t="s">
        <v>20</v>
      </c>
      <c r="C12" s="7" t="s">
        <v>15</v>
      </c>
      <c r="D12" s="34" t="s">
        <v>21</v>
      </c>
      <c r="E12" s="35">
        <v>500000</v>
      </c>
    </row>
    <row r="13" spans="1:5" ht="32.25" customHeight="1" x14ac:dyDescent="0.3">
      <c r="A13" s="36"/>
      <c r="B13" s="9"/>
      <c r="C13" s="8"/>
      <c r="D13" s="34" t="s">
        <v>22</v>
      </c>
      <c r="E13" s="8"/>
    </row>
    <row r="14" spans="1:5" ht="27.6" x14ac:dyDescent="0.3">
      <c r="A14" s="33">
        <v>7</v>
      </c>
      <c r="B14" s="7" t="s">
        <v>17</v>
      </c>
      <c r="C14" s="7" t="s">
        <v>7</v>
      </c>
      <c r="D14" s="34" t="s">
        <v>18</v>
      </c>
      <c r="E14" s="35">
        <v>304000</v>
      </c>
    </row>
    <row r="15" spans="1:5" ht="27.6" x14ac:dyDescent="0.3">
      <c r="A15" s="36"/>
      <c r="B15" s="9"/>
      <c r="C15" s="8"/>
      <c r="D15" s="34" t="s">
        <v>19</v>
      </c>
      <c r="E15" s="8"/>
    </row>
    <row r="16" spans="1:5" ht="48.75" customHeight="1" x14ac:dyDescent="0.3">
      <c r="A16" s="33">
        <v>8</v>
      </c>
      <c r="B16" s="7" t="s">
        <v>6</v>
      </c>
      <c r="C16" s="7" t="s">
        <v>7</v>
      </c>
      <c r="D16" s="34" t="s">
        <v>8</v>
      </c>
      <c r="E16" s="35">
        <v>820000</v>
      </c>
    </row>
    <row r="17" spans="1:5" ht="60" customHeight="1" x14ac:dyDescent="0.3">
      <c r="A17" s="36"/>
      <c r="B17" s="9"/>
      <c r="C17" s="8"/>
      <c r="D17" s="34" t="s">
        <v>9</v>
      </c>
      <c r="E17" s="8"/>
    </row>
    <row r="18" spans="1:5" ht="28.5" customHeight="1" x14ac:dyDescent="0.3">
      <c r="A18" s="18">
        <v>8</v>
      </c>
      <c r="B18" s="21" t="s">
        <v>32</v>
      </c>
      <c r="C18" s="19"/>
      <c r="D18" s="19"/>
      <c r="E18" s="4">
        <f>SUM(E3:E17)</f>
        <v>4877910</v>
      </c>
    </row>
    <row r="19" spans="1:5" ht="27.6" x14ac:dyDescent="0.3">
      <c r="A19" s="33">
        <v>1</v>
      </c>
      <c r="B19" s="7" t="s">
        <v>34</v>
      </c>
      <c r="C19" s="6"/>
      <c r="D19" s="34" t="s">
        <v>35</v>
      </c>
      <c r="E19" s="35">
        <v>56000</v>
      </c>
    </row>
    <row r="20" spans="1:5" ht="27.6" x14ac:dyDescent="0.3">
      <c r="A20" s="33">
        <v>2</v>
      </c>
      <c r="B20" s="7" t="s">
        <v>37</v>
      </c>
      <c r="C20" s="6"/>
      <c r="D20" s="34" t="s">
        <v>36</v>
      </c>
      <c r="E20" s="35">
        <v>976330</v>
      </c>
    </row>
    <row r="21" spans="1:5" ht="49.5" customHeight="1" x14ac:dyDescent="0.3">
      <c r="A21" s="33">
        <v>3</v>
      </c>
      <c r="B21" s="7" t="s">
        <v>38</v>
      </c>
      <c r="C21" s="7"/>
      <c r="D21" s="34" t="s">
        <v>39</v>
      </c>
      <c r="E21" s="35">
        <v>4924320</v>
      </c>
    </row>
    <row r="22" spans="1:5" ht="41.4" x14ac:dyDescent="0.3">
      <c r="A22" s="36"/>
      <c r="B22" s="9"/>
      <c r="C22" s="8"/>
      <c r="D22" s="34" t="s">
        <v>40</v>
      </c>
      <c r="E22" s="8"/>
    </row>
    <row r="23" spans="1:5" s="5" customFormat="1" ht="21.75" customHeight="1" x14ac:dyDescent="0.3">
      <c r="A23" s="18">
        <v>3</v>
      </c>
      <c r="B23" s="21" t="s">
        <v>5</v>
      </c>
      <c r="C23" s="19"/>
      <c r="D23" s="19"/>
      <c r="E23" s="4">
        <f>SUM(E19:E22)</f>
        <v>5956650</v>
      </c>
    </row>
    <row r="24" spans="1:5" s="2" customFormat="1" ht="47.25" customHeight="1" x14ac:dyDescent="0.3">
      <c r="A24" s="39" t="s">
        <v>41</v>
      </c>
      <c r="B24" s="40"/>
      <c r="C24" s="41" t="s">
        <v>33</v>
      </c>
      <c r="D24" s="42" t="s">
        <v>42</v>
      </c>
      <c r="E24" s="43">
        <f>E18+E23</f>
        <v>10834560</v>
      </c>
    </row>
    <row r="26" spans="1:5" x14ac:dyDescent="0.3">
      <c r="A26" s="15" t="s">
        <v>45</v>
      </c>
      <c r="B26" s="15"/>
      <c r="C26" s="15"/>
      <c r="D26" s="15"/>
      <c r="E26" s="15"/>
    </row>
    <row r="27" spans="1:5" x14ac:dyDescent="0.3">
      <c r="A27" s="17" t="s">
        <v>0</v>
      </c>
      <c r="B27" s="17" t="s">
        <v>2</v>
      </c>
      <c r="C27" s="17" t="s">
        <v>1</v>
      </c>
      <c r="D27" s="17" t="s">
        <v>3</v>
      </c>
      <c r="E27" s="17" t="s">
        <v>4</v>
      </c>
    </row>
    <row r="28" spans="1:5" x14ac:dyDescent="0.3">
      <c r="A28" s="16">
        <v>1</v>
      </c>
      <c r="B28" s="25" t="s">
        <v>46</v>
      </c>
      <c r="C28" s="27"/>
      <c r="D28" s="31" t="s">
        <v>47</v>
      </c>
      <c r="E28" s="29">
        <v>1025610</v>
      </c>
    </row>
    <row r="29" spans="1:5" x14ac:dyDescent="0.3">
      <c r="A29" s="14"/>
      <c r="B29" s="26"/>
      <c r="C29" s="28"/>
      <c r="D29" s="32"/>
      <c r="E29" s="30"/>
    </row>
    <row r="30" spans="1:5" x14ac:dyDescent="0.3">
      <c r="A30" s="18">
        <v>1</v>
      </c>
      <c r="B30" s="21" t="s">
        <v>5</v>
      </c>
      <c r="C30" s="19"/>
      <c r="D30" s="19"/>
      <c r="E30" s="20">
        <v>1025610</v>
      </c>
    </row>
    <row r="31" spans="1:5" ht="36" x14ac:dyDescent="0.3">
      <c r="A31" s="12">
        <v>1</v>
      </c>
      <c r="B31" s="13"/>
      <c r="C31" s="22" t="s">
        <v>48</v>
      </c>
      <c r="D31" s="23" t="s">
        <v>49</v>
      </c>
      <c r="E31" s="24">
        <v>1025610</v>
      </c>
    </row>
    <row r="34" spans="5:5" x14ac:dyDescent="0.3">
      <c r="E34" s="11"/>
    </row>
    <row r="36" spans="5:5" x14ac:dyDescent="0.3">
      <c r="E36" s="11"/>
    </row>
  </sheetData>
  <sortState ref="A3:E17">
    <sortCondition ref="B3:B17"/>
  </sortState>
  <mergeCells count="9">
    <mergeCell ref="A24:B24"/>
    <mergeCell ref="A1:E1"/>
    <mergeCell ref="A31:B31"/>
    <mergeCell ref="A26:E26"/>
    <mergeCell ref="A28:A29"/>
    <mergeCell ref="B28:B29"/>
    <mergeCell ref="C28:C29"/>
    <mergeCell ref="E28:E29"/>
    <mergeCell ref="D28:D29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17.09.</vt:lpstr>
      <vt:lpstr>'17.09.'!Obszar_wydruku</vt:lpstr>
      <vt:lpstr>'17.09.'!Tytuły_wydruku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2019-09-23T06:00:00Z</dcterms:modified>
</cp:coreProperties>
</file>